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drea\Desktop\JAVNA OBJAVA INFORMACIJA O TROŠENJU SREDSTAVA\2026\"/>
    </mc:Choice>
  </mc:AlternateContent>
  <xr:revisionPtr revIDLastSave="0" documentId="13_ncr:1_{0A3DC4DB-1C12-4C8C-9DC0-5AA68A94C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1" l="1"/>
  <c r="D18" i="1"/>
  <c r="D38" i="1"/>
  <c r="D11" i="1"/>
  <c r="D16" i="1"/>
  <c r="D31" i="1" l="1"/>
  <c r="D28" i="1"/>
  <c r="D26" i="1"/>
  <c r="D24" i="1"/>
  <c r="D22" i="1"/>
  <c r="D20" i="1"/>
  <c r="D8" i="1"/>
  <c r="D32" i="1" s="1"/>
  <c r="D39" i="1" l="1"/>
</calcChain>
</file>

<file path=xl/sharedStrings.xml><?xml version="1.0" encoding="utf-8"?>
<sst xmlns="http://schemas.openxmlformats.org/spreadsheetml/2006/main" count="102" uniqueCount="57">
  <si>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</si>
  <si>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</si>
  <si>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</si>
  <si>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</si>
  <si>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</si>
  <si>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</si>
  <si>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</si>
  <si>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</si>
  <si>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UMJETNIČKA ŠKOLA MIROSLAV MAGDALENIĆ ČAKOVEC_x000D_
Vladimira Nazora 14_x000D_
40 000 Čakovec_x000D_
Tel: (0)40 390 801   Fax: (0)40 390 802_x000D_
OIB: 76282171892_x000D_
Mail: tajnistvo@os-umjetnicka-ck.skole.hr_x000D_
IBAN: HR1524070001806000006</t>
  </si>
  <si>
    <t>UMJETNIČKA ŠKOLA MIROSLAV MAGDALENIĆ ČAKOVEC</t>
  </si>
  <si>
    <t>Ukupno:</t>
  </si>
  <si>
    <t>ZAGREB</t>
  </si>
  <si>
    <t>ČAKOVEC</t>
  </si>
  <si>
    <t>ZAKUPNINE I NAJAMNINE</t>
  </si>
  <si>
    <t>RAČUNALNE USLUGE</t>
  </si>
  <si>
    <t>HRVATSKI TELEKOM d.d.</t>
  </si>
  <si>
    <t>81793146560</t>
  </si>
  <si>
    <t>MEÐIMURSKE VODE d.o.o.</t>
  </si>
  <si>
    <t>81394716246</t>
  </si>
  <si>
    <t>KOMUNALNE USLUGE</t>
  </si>
  <si>
    <t>OPTIMUS LAB d.o.o.</t>
  </si>
  <si>
    <t>71981294715</t>
  </si>
  <si>
    <t>HRVATSKA RADIOTELEVIZIJA</t>
  </si>
  <si>
    <t>68419124305</t>
  </si>
  <si>
    <t>PRISTOJBE I NAKNADE</t>
  </si>
  <si>
    <t>ENERGIJA</t>
  </si>
  <si>
    <t>HEP - ELEKTRA d.o.o.</t>
  </si>
  <si>
    <t>43965974818</t>
  </si>
  <si>
    <t xml:space="preserve">ZAGREB </t>
  </si>
  <si>
    <t>JOSIP KUTNJAK</t>
  </si>
  <si>
    <t>12669189514</t>
  </si>
  <si>
    <t>MURSKO SREDIŠĆE</t>
  </si>
  <si>
    <t>PLAĆE ZA REDOVAN RAD</t>
  </si>
  <si>
    <t>DOPRINOSI ZA OBVEZNO ZDRAVSTVENO OSIGURANJE</t>
  </si>
  <si>
    <t>NAKNADE ZA PRIJEVOZ, ZA RAD NA TERENU I ODVOJENI ŽIVOT</t>
  </si>
  <si>
    <t>KATEGORIJA 2</t>
  </si>
  <si>
    <t xml:space="preserve"> Odgovorna osoba: </t>
  </si>
  <si>
    <t>Senka Bašek-Šamec, Mag. Art.</t>
  </si>
  <si>
    <t>MCS d.o.o.</t>
  </si>
  <si>
    <t>71383013024</t>
  </si>
  <si>
    <t>STRAHONINEC</t>
  </si>
  <si>
    <t>ALZAS ALARMS d.o.o.</t>
  </si>
  <si>
    <t>69887535922</t>
  </si>
  <si>
    <t>OSTALE USLUGE</t>
  </si>
  <si>
    <t>USLUGE TELEFONA, INTERNETA, POŠTE I PRIJEVOZA</t>
  </si>
  <si>
    <t>OPĆINA DONJI KRALJEVEC</t>
  </si>
  <si>
    <t>51571293140</t>
  </si>
  <si>
    <t>DONJI KRALJEVEC</t>
  </si>
  <si>
    <t>Isplata sredstava za razdoblje: 01.08.2026. do 31.08.2026.</t>
  </si>
  <si>
    <t>01944520619</t>
  </si>
  <si>
    <t>MATERIJAL I DIJELOVI ZA TEKUĆE I INVESTICIJSKO ODRŽAVANJE</t>
  </si>
  <si>
    <t>DUBROVNIK SUN d.o.o.</t>
  </si>
  <si>
    <t>BAT d.o.o.</t>
  </si>
  <si>
    <t>60174672203</t>
  </si>
  <si>
    <t>DUBROVNIK</t>
  </si>
  <si>
    <t>SLUŽBENA PUTOVANJA</t>
  </si>
  <si>
    <t>SVEUKUPNO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</si>
</sst>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2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5" xfId="0" applyFont="1" applyBorder="1" applyAlignment="1">
      <alignment horizontal="left" vertical="top"/>
    </xf>
    <xf numFmtId="164" fontId="1" fillId="0" borderId="8" xfId="0" applyNumberFormat="1" applyFont="1" applyBorder="1" applyAlignment="1">
      <alignment horizontal="right" vertical="top"/>
    </xf>
    <xf numFmtId="0" fontId="0" fillId="0" borderId="16" xfId="0" applyBorder="1"/>
    <xf numFmtId="0" fontId="0" fillId="0" borderId="17" xfId="0" applyBorder="1"/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top"/>
    </xf>
    <xf numFmtId="164" fontId="6" fillId="0" borderId="12" xfId="0" applyNumberFormat="1" applyFont="1" applyFill="1" applyBorder="1" applyAlignment="1">
      <alignment horizontal="right" vertical="center"/>
    </xf>
    <xf numFmtId="0" fontId="7" fillId="0" borderId="20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6" fillId="0" borderId="20" xfId="0" applyFont="1" applyFill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Fill="1" applyBorder="1" applyAlignment="1">
      <alignment horizontal="left" vertical="center" wrapText="1"/>
    </xf>
    <xf numFmtId="164" fontId="6" fillId="0" borderId="10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83"/>
  <sheetViews>
    <sheetView tabSelected="1" topLeftCell="A4" zoomScaleNormal="100" workbookViewId="0">
      <selection activeCell="A18" sqref="A1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48</v>
      </c>
    </row>
    <row r="5" spans="1:7" ht="19.5" customHeight="1" thickBot="1" x14ac:dyDescent="0.3">
      <c r="C5" s="3"/>
    </row>
    <row r="6" spans="1:7" ht="36.75" customHeight="1" thickTop="1" thickBot="1" x14ac:dyDescent="0.3">
      <c r="A6" s="42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43" t="s">
        <v>6</v>
      </c>
    </row>
    <row r="7" spans="1:7" ht="15.75" thickTop="1" x14ac:dyDescent="0.25">
      <c r="A7" s="50" t="s">
        <v>52</v>
      </c>
      <c r="B7" s="33" t="s">
        <v>49</v>
      </c>
      <c r="C7" s="34" t="s">
        <v>12</v>
      </c>
      <c r="D7" s="45">
        <v>78.64</v>
      </c>
      <c r="E7" s="34">
        <v>3224</v>
      </c>
      <c r="F7" s="35" t="s">
        <v>50</v>
      </c>
      <c r="G7" s="20" t="s">
        <v>9</v>
      </c>
    </row>
    <row r="8" spans="1:7" ht="27" customHeight="1" thickBot="1" x14ac:dyDescent="0.3">
      <c r="A8" s="49" t="s">
        <v>10</v>
      </c>
      <c r="B8" s="21"/>
      <c r="C8" s="22"/>
      <c r="D8" s="23">
        <f>SUM(D7:D7)</f>
        <v>78.64</v>
      </c>
      <c r="E8" s="22"/>
      <c r="F8" s="24"/>
      <c r="G8" s="25"/>
    </row>
    <row r="9" spans="1:7" ht="15" customHeight="1" x14ac:dyDescent="0.25">
      <c r="A9" s="52" t="s">
        <v>38</v>
      </c>
      <c r="B9" s="33" t="s">
        <v>39</v>
      </c>
      <c r="C9" s="34" t="s">
        <v>40</v>
      </c>
      <c r="D9" s="45">
        <v>375</v>
      </c>
      <c r="E9" s="34">
        <v>3238</v>
      </c>
      <c r="F9" s="35" t="s">
        <v>14</v>
      </c>
      <c r="G9" s="27" t="s">
        <v>9</v>
      </c>
    </row>
    <row r="10" spans="1:7" ht="15" customHeight="1" x14ac:dyDescent="0.25">
      <c r="A10" s="52" t="s">
        <v>38</v>
      </c>
      <c r="B10" s="33" t="s">
        <v>39</v>
      </c>
      <c r="C10" s="34" t="s">
        <v>40</v>
      </c>
      <c r="D10" s="45">
        <v>166</v>
      </c>
      <c r="E10" s="34">
        <v>3238</v>
      </c>
      <c r="F10" s="35" t="s">
        <v>14</v>
      </c>
      <c r="G10" s="27" t="s">
        <v>9</v>
      </c>
    </row>
    <row r="11" spans="1:7" ht="27" customHeight="1" thickBot="1" x14ac:dyDescent="0.3">
      <c r="A11" s="49" t="s">
        <v>10</v>
      </c>
      <c r="B11" s="21"/>
      <c r="C11" s="22"/>
      <c r="D11" s="23">
        <f>SUM(D9:D10)</f>
        <v>541</v>
      </c>
      <c r="E11" s="22"/>
      <c r="F11" s="24"/>
      <c r="G11" s="25"/>
    </row>
    <row r="12" spans="1:7" ht="15" customHeight="1" x14ac:dyDescent="0.25">
      <c r="A12" s="52" t="s">
        <v>51</v>
      </c>
      <c r="B12" s="33" t="s">
        <v>53</v>
      </c>
      <c r="C12" s="34" t="s">
        <v>54</v>
      </c>
      <c r="D12" s="45">
        <v>362.4</v>
      </c>
      <c r="E12" s="34">
        <v>3211</v>
      </c>
      <c r="F12" s="35" t="s">
        <v>55</v>
      </c>
      <c r="G12" s="27" t="s">
        <v>9</v>
      </c>
    </row>
    <row r="13" spans="1:7" ht="15" customHeight="1" x14ac:dyDescent="0.25">
      <c r="A13" s="52" t="s">
        <v>51</v>
      </c>
      <c r="B13" s="33" t="s">
        <v>53</v>
      </c>
      <c r="C13" s="34" t="s">
        <v>54</v>
      </c>
      <c r="D13" s="45">
        <v>348</v>
      </c>
      <c r="E13" s="34">
        <v>3211</v>
      </c>
      <c r="F13" s="35" t="s">
        <v>55</v>
      </c>
      <c r="G13" s="27" t="s">
        <v>9</v>
      </c>
    </row>
    <row r="14" spans="1:7" ht="27" customHeight="1" thickBot="1" x14ac:dyDescent="0.3">
      <c r="A14" s="49" t="s">
        <v>10</v>
      </c>
      <c r="B14" s="21"/>
      <c r="C14" s="22"/>
      <c r="D14" s="23">
        <f>D12+D13</f>
        <v>710.4</v>
      </c>
      <c r="E14" s="22"/>
      <c r="F14" s="24"/>
      <c r="G14" s="25"/>
    </row>
    <row r="15" spans="1:7" x14ac:dyDescent="0.25">
      <c r="A15" s="50" t="s">
        <v>41</v>
      </c>
      <c r="B15" s="33" t="s">
        <v>42</v>
      </c>
      <c r="C15" s="34" t="s">
        <v>12</v>
      </c>
      <c r="D15" s="45">
        <v>62.5</v>
      </c>
      <c r="E15" s="34">
        <v>3239</v>
      </c>
      <c r="F15" s="35" t="s">
        <v>43</v>
      </c>
      <c r="G15" s="26" t="s">
        <v>9</v>
      </c>
    </row>
    <row r="16" spans="1:7" ht="27" customHeight="1" thickBot="1" x14ac:dyDescent="0.3">
      <c r="A16" s="49" t="s">
        <v>10</v>
      </c>
      <c r="B16" s="21"/>
      <c r="C16" s="22"/>
      <c r="D16" s="23">
        <f>SUM(D15:D15)</f>
        <v>62.5</v>
      </c>
      <c r="E16" s="22"/>
      <c r="F16" s="24"/>
      <c r="G16" s="25"/>
    </row>
    <row r="17" spans="1:7" x14ac:dyDescent="0.25">
      <c r="A17" s="51" t="s">
        <v>45</v>
      </c>
      <c r="B17" s="14" t="s">
        <v>46</v>
      </c>
      <c r="C17" s="10" t="s">
        <v>47</v>
      </c>
      <c r="D17" s="18">
        <v>132.72</v>
      </c>
      <c r="E17" s="10">
        <v>3235</v>
      </c>
      <c r="F17" s="9" t="s">
        <v>13</v>
      </c>
      <c r="G17" s="26" t="s">
        <v>9</v>
      </c>
    </row>
    <row r="18" spans="1:7" ht="27" customHeight="1" thickBot="1" x14ac:dyDescent="0.3">
      <c r="A18" s="49" t="s">
        <v>10</v>
      </c>
      <c r="B18" s="21"/>
      <c r="C18" s="22"/>
      <c r="D18" s="23">
        <f>SUM(D17:D17)</f>
        <v>132.72</v>
      </c>
      <c r="E18" s="22"/>
      <c r="F18" s="24"/>
      <c r="G18" s="25"/>
    </row>
    <row r="19" spans="1:7" x14ac:dyDescent="0.25">
      <c r="A19" s="50" t="s">
        <v>15</v>
      </c>
      <c r="B19" s="33" t="s">
        <v>16</v>
      </c>
      <c r="C19" s="34" t="s">
        <v>11</v>
      </c>
      <c r="D19" s="45">
        <v>209.35</v>
      </c>
      <c r="E19" s="34">
        <v>3231</v>
      </c>
      <c r="F19" s="35" t="s">
        <v>44</v>
      </c>
      <c r="G19" s="26" t="s">
        <v>9</v>
      </c>
    </row>
    <row r="20" spans="1:7" ht="27" customHeight="1" thickBot="1" x14ac:dyDescent="0.3">
      <c r="A20" s="49" t="s">
        <v>10</v>
      </c>
      <c r="B20" s="21"/>
      <c r="C20" s="22"/>
      <c r="D20" s="23">
        <f>SUM(D19:D19)</f>
        <v>209.35</v>
      </c>
      <c r="E20" s="22"/>
      <c r="F20" s="24"/>
      <c r="G20" s="25"/>
    </row>
    <row r="21" spans="1:7" x14ac:dyDescent="0.25">
      <c r="A21" s="50" t="s">
        <v>17</v>
      </c>
      <c r="B21" s="33" t="s">
        <v>18</v>
      </c>
      <c r="C21" s="34" t="s">
        <v>12</v>
      </c>
      <c r="D21" s="45">
        <v>18.39</v>
      </c>
      <c r="E21" s="34">
        <v>3234</v>
      </c>
      <c r="F21" s="35" t="s">
        <v>19</v>
      </c>
      <c r="G21" s="26" t="s">
        <v>9</v>
      </c>
    </row>
    <row r="22" spans="1:7" ht="27" customHeight="1" thickBot="1" x14ac:dyDescent="0.3">
      <c r="A22" s="49" t="s">
        <v>10</v>
      </c>
      <c r="B22" s="21"/>
      <c r="C22" s="22"/>
      <c r="D22" s="23">
        <f>SUM(D21:D21)</f>
        <v>18.39</v>
      </c>
      <c r="E22" s="22"/>
      <c r="F22" s="24"/>
      <c r="G22" s="25"/>
    </row>
    <row r="23" spans="1:7" x14ac:dyDescent="0.25">
      <c r="A23" s="50" t="s">
        <v>20</v>
      </c>
      <c r="B23" s="33" t="s">
        <v>21</v>
      </c>
      <c r="C23" s="34" t="s">
        <v>12</v>
      </c>
      <c r="D23" s="45">
        <v>131.25</v>
      </c>
      <c r="E23" s="34">
        <v>3238</v>
      </c>
      <c r="F23" s="35" t="s">
        <v>14</v>
      </c>
      <c r="G23" s="26" t="s">
        <v>9</v>
      </c>
    </row>
    <row r="24" spans="1:7" ht="27" customHeight="1" thickBot="1" x14ac:dyDescent="0.3">
      <c r="A24" s="49" t="s">
        <v>10</v>
      </c>
      <c r="B24" s="21"/>
      <c r="C24" s="22"/>
      <c r="D24" s="23">
        <f>SUM(D23:D23)</f>
        <v>131.25</v>
      </c>
      <c r="E24" s="22"/>
      <c r="F24" s="24"/>
      <c r="G24" s="25"/>
    </row>
    <row r="25" spans="1:7" x14ac:dyDescent="0.25">
      <c r="A25" s="50" t="s">
        <v>22</v>
      </c>
      <c r="B25" s="33" t="s">
        <v>23</v>
      </c>
      <c r="C25" s="34" t="s">
        <v>11</v>
      </c>
      <c r="D25" s="45">
        <v>21.24</v>
      </c>
      <c r="E25" s="34">
        <v>3295</v>
      </c>
      <c r="F25" s="35" t="s">
        <v>24</v>
      </c>
      <c r="G25" s="26" t="s">
        <v>9</v>
      </c>
    </row>
    <row r="26" spans="1:7" ht="27" customHeight="1" thickBot="1" x14ac:dyDescent="0.3">
      <c r="A26" s="49" t="s">
        <v>10</v>
      </c>
      <c r="B26" s="21"/>
      <c r="C26" s="22"/>
      <c r="D26" s="23">
        <f>SUM(D25:D25)</f>
        <v>21.24</v>
      </c>
      <c r="E26" s="22"/>
      <c r="F26" s="24"/>
      <c r="G26" s="25"/>
    </row>
    <row r="27" spans="1:7" x14ac:dyDescent="0.25">
      <c r="A27" s="50" t="s">
        <v>26</v>
      </c>
      <c r="B27" s="33" t="s">
        <v>27</v>
      </c>
      <c r="C27" s="34" t="s">
        <v>28</v>
      </c>
      <c r="D27" s="45">
        <v>13.87</v>
      </c>
      <c r="E27" s="34">
        <v>3223</v>
      </c>
      <c r="F27" s="35" t="s">
        <v>25</v>
      </c>
      <c r="G27" s="26" t="s">
        <v>9</v>
      </c>
    </row>
    <row r="28" spans="1:7" ht="27" customHeight="1" thickBot="1" x14ac:dyDescent="0.3">
      <c r="A28" s="49" t="s">
        <v>10</v>
      </c>
      <c r="B28" s="21"/>
      <c r="C28" s="22"/>
      <c r="D28" s="23">
        <f>SUM(D27:D27)</f>
        <v>13.87</v>
      </c>
      <c r="E28" s="22"/>
      <c r="F28" s="24"/>
      <c r="G28" s="25"/>
    </row>
    <row r="29" spans="1:7" x14ac:dyDescent="0.25">
      <c r="A29" s="50" t="s">
        <v>29</v>
      </c>
      <c r="B29" s="33" t="s">
        <v>30</v>
      </c>
      <c r="C29" s="34" t="s">
        <v>31</v>
      </c>
      <c r="D29" s="45">
        <v>50</v>
      </c>
      <c r="E29" s="34">
        <v>3223</v>
      </c>
      <c r="F29" s="35" t="s">
        <v>25</v>
      </c>
      <c r="G29" s="27" t="s">
        <v>9</v>
      </c>
    </row>
    <row r="30" spans="1:7" x14ac:dyDescent="0.25">
      <c r="A30" s="51"/>
      <c r="B30" s="33"/>
      <c r="C30" s="34"/>
      <c r="D30" s="45">
        <v>700</v>
      </c>
      <c r="E30" s="34">
        <v>3235</v>
      </c>
      <c r="F30" s="35" t="s">
        <v>13</v>
      </c>
      <c r="G30" s="27" t="s">
        <v>9</v>
      </c>
    </row>
    <row r="31" spans="1:7" ht="27" customHeight="1" thickBot="1" x14ac:dyDescent="0.3">
      <c r="A31" s="48" t="s">
        <v>10</v>
      </c>
      <c r="B31" s="33"/>
      <c r="C31" s="34"/>
      <c r="D31" s="46">
        <f>SUM(D29:D30)</f>
        <v>750</v>
      </c>
      <c r="E31" s="34"/>
      <c r="F31" s="35"/>
      <c r="G31" s="27"/>
    </row>
    <row r="32" spans="1:7" ht="27" customHeight="1" thickBot="1" x14ac:dyDescent="0.3">
      <c r="A32" s="57" t="s">
        <v>10</v>
      </c>
      <c r="B32" s="58"/>
      <c r="C32" s="58"/>
      <c r="D32" s="30">
        <f>D8+D11+D14+D16+D18+D20+D22+D24+D26+D28+D31</f>
        <v>2669.3599999999997</v>
      </c>
      <c r="E32" s="29"/>
      <c r="F32" s="31"/>
      <c r="G32" s="32"/>
    </row>
    <row r="33" spans="1:7" ht="15" customHeight="1" thickBot="1" x14ac:dyDescent="0.3">
      <c r="A33" s="38"/>
      <c r="B33" s="59" t="s">
        <v>35</v>
      </c>
      <c r="C33" s="59"/>
      <c r="D33" s="39"/>
      <c r="E33" s="29"/>
      <c r="F33" s="31"/>
      <c r="G33" s="32"/>
    </row>
    <row r="34" spans="1:7" x14ac:dyDescent="0.25">
      <c r="A34" s="44"/>
      <c r="B34" s="33"/>
      <c r="C34" s="34"/>
      <c r="D34" s="53">
        <v>82939.75</v>
      </c>
      <c r="E34" s="36">
        <v>3111</v>
      </c>
      <c r="F34" s="55" t="s">
        <v>32</v>
      </c>
      <c r="G34" s="40" t="s">
        <v>9</v>
      </c>
    </row>
    <row r="35" spans="1:7" x14ac:dyDescent="0.25">
      <c r="A35" s="44"/>
      <c r="B35" s="33"/>
      <c r="C35" s="34"/>
      <c r="D35" s="47">
        <v>12152.8</v>
      </c>
      <c r="E35" s="37">
        <v>3132</v>
      </c>
      <c r="F35" s="54" t="s">
        <v>33</v>
      </c>
      <c r="G35" s="41" t="s">
        <v>9</v>
      </c>
    </row>
    <row r="36" spans="1:7" x14ac:dyDescent="0.25">
      <c r="A36" s="44"/>
      <c r="B36" s="33"/>
      <c r="C36" s="34"/>
      <c r="D36" s="47">
        <v>222.54</v>
      </c>
      <c r="E36" s="37">
        <v>3212</v>
      </c>
      <c r="F36" s="54" t="s">
        <v>34</v>
      </c>
      <c r="G36" s="41" t="s">
        <v>9</v>
      </c>
    </row>
    <row r="37" spans="1:7" ht="15.75" thickBot="1" x14ac:dyDescent="0.3">
      <c r="A37" s="44"/>
      <c r="B37" s="33"/>
      <c r="C37" s="34"/>
      <c r="D37" s="47">
        <v>210</v>
      </c>
      <c r="E37" s="37">
        <v>3295</v>
      </c>
      <c r="F37" s="54" t="s">
        <v>24</v>
      </c>
      <c r="G37" s="41" t="s">
        <v>9</v>
      </c>
    </row>
    <row r="38" spans="1:7" ht="21" customHeight="1" thickBot="1" x14ac:dyDescent="0.3">
      <c r="A38" s="38" t="s">
        <v>10</v>
      </c>
      <c r="B38" s="28"/>
      <c r="C38" s="29"/>
      <c r="D38" s="30">
        <f>SUM(D34:D37)</f>
        <v>95525.09</v>
      </c>
      <c r="E38" s="29"/>
      <c r="F38" s="31"/>
      <c r="G38" s="32"/>
    </row>
    <row r="39" spans="1:7" x14ac:dyDescent="0.25">
      <c r="A39" s="56" t="s">
        <v>56</v>
      </c>
      <c r="B39" s="28"/>
      <c r="C39" s="29"/>
      <c r="D39" s="30">
        <f>D32+D38</f>
        <v>98194.45</v>
      </c>
      <c r="E39" s="29"/>
      <c r="F39" s="31"/>
      <c r="G39" s="32"/>
    </row>
    <row r="40" spans="1:7" x14ac:dyDescent="0.25">
      <c r="A40" s="9"/>
      <c r="B40" s="14"/>
      <c r="C40" s="10"/>
      <c r="D40" s="18"/>
      <c r="E40" s="10"/>
      <c r="F40" s="9"/>
    </row>
    <row r="41" spans="1:7" x14ac:dyDescent="0.25">
      <c r="A41" s="9"/>
      <c r="B41" s="14"/>
      <c r="C41" s="10"/>
      <c r="D41" s="18"/>
      <c r="E41" s="10"/>
      <c r="F41" s="9" t="s">
        <v>36</v>
      </c>
      <c r="G41" t="s">
        <v>37</v>
      </c>
    </row>
    <row r="42" spans="1:7" x14ac:dyDescent="0.25">
      <c r="A42" s="9"/>
      <c r="B42" s="14"/>
      <c r="C42" s="10"/>
      <c r="D42" s="18"/>
      <c r="E42" s="10"/>
      <c r="F42" s="9"/>
    </row>
    <row r="43" spans="1:7" x14ac:dyDescent="0.25">
      <c r="A43" s="9"/>
      <c r="B43" s="14"/>
      <c r="C43" s="10"/>
      <c r="D43" s="18"/>
      <c r="E43" s="10"/>
      <c r="F43" s="9"/>
    </row>
    <row r="44" spans="1:7" x14ac:dyDescent="0.25">
      <c r="A44" s="9"/>
      <c r="B44" s="14"/>
      <c r="C44" s="10"/>
      <c r="D44" s="18"/>
      <c r="E44" s="10"/>
      <c r="F44" s="9"/>
    </row>
    <row r="45" spans="1:7" x14ac:dyDescent="0.25">
      <c r="A45" s="9"/>
      <c r="B45" s="14"/>
      <c r="C45" s="10"/>
      <c r="D45" s="18"/>
      <c r="E45" s="10"/>
      <c r="F45" s="9"/>
    </row>
    <row r="46" spans="1:7" x14ac:dyDescent="0.25">
      <c r="A46" s="9"/>
      <c r="B46" s="14"/>
      <c r="C46" s="10"/>
      <c r="D46" s="18"/>
      <c r="E46" s="10"/>
      <c r="F46" s="9"/>
    </row>
    <row r="47" spans="1:7" x14ac:dyDescent="0.25">
      <c r="A47" s="9"/>
      <c r="B47" s="14"/>
      <c r="C47" s="10"/>
      <c r="D47" s="18"/>
      <c r="E47" s="10"/>
      <c r="F47" s="9"/>
    </row>
    <row r="48" spans="1:7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</row>
    <row r="3901" spans="1:6" x14ac:dyDescent="0.25">
      <c r="A3901" s="9"/>
    </row>
    <row r="3902" spans="1:6" x14ac:dyDescent="0.25">
      <c r="A3902" s="9"/>
    </row>
    <row r="3903" spans="1:6" x14ac:dyDescent="0.25">
      <c r="A3903" s="9"/>
    </row>
    <row r="3904" spans="1:6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</sheetData>
  <mergeCells count="2">
    <mergeCell ref="A32:C32"/>
    <mergeCell ref="B33:C33"/>
  </mergeCells>
  <phoneticPr fontId="5" type="noConversion"/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Andrea</cp:lastModifiedBy>
  <cp:lastPrinted>2026-09-07T07:55:24Z</cp:lastPrinted>
  <dcterms:created xsi:type="dcterms:W3CDTF">2024-03-05T11:42:46Z</dcterms:created>
  <dcterms:modified xsi:type="dcterms:W3CDTF">2026-09-07T07:58:26Z</dcterms:modified>
</cp:coreProperties>
</file>